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KL 2021\"/>
    </mc:Choice>
  </mc:AlternateContent>
  <xr:revisionPtr revIDLastSave="0" documentId="13_ncr:1_{D05834FB-DCFC-4763-9EFB-A17F867DAB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Sheet1!$A$1:$D$34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1" i="1" l="1"/>
  <c r="D20" i="1"/>
  <c r="D19" i="1"/>
  <c r="D18" i="1"/>
  <c r="D5" i="1"/>
  <c r="D7" i="1"/>
  <c r="D17" i="1"/>
  <c r="D16" i="1"/>
  <c r="D15" i="1"/>
  <c r="D13" i="1"/>
  <c r="D14" i="1"/>
  <c r="D6" i="1"/>
  <c r="D22" i="1" s="1"/>
  <c r="D8" i="1"/>
  <c r="D9" i="1"/>
  <c r="D10" i="1"/>
  <c r="D11" i="1"/>
  <c r="D12" i="1"/>
  <c r="D4" i="1"/>
  <c r="D24" i="1" l="1"/>
</calcChain>
</file>

<file path=xl/sharedStrings.xml><?xml version="1.0" encoding="utf-8"?>
<sst xmlns="http://schemas.openxmlformats.org/spreadsheetml/2006/main" count="31" uniqueCount="31">
  <si>
    <t>part</t>
  </si>
  <si>
    <t>jumlah</t>
  </si>
  <si>
    <t>harga satuan</t>
  </si>
  <si>
    <t>total</t>
  </si>
  <si>
    <t>pc client</t>
  </si>
  <si>
    <t>monitor square 19inch</t>
  </si>
  <si>
    <t>trackball mouse</t>
  </si>
  <si>
    <t>custom bracket layar radar</t>
  </si>
  <si>
    <t>custom bracket layar voyage display</t>
  </si>
  <si>
    <t>monitor led 32 inch</t>
  </si>
  <si>
    <t>wallmount rack</t>
  </si>
  <si>
    <t>hub/switch</t>
  </si>
  <si>
    <t>kabel cat 6</t>
  </si>
  <si>
    <t>cable duct</t>
  </si>
  <si>
    <t>pc server</t>
  </si>
  <si>
    <t>pc instructur</t>
  </si>
  <si>
    <t>monitor instruktur</t>
  </si>
  <si>
    <t>ups tower 6000va</t>
  </si>
  <si>
    <t>throttle &amp;steering control</t>
  </si>
  <si>
    <t>soket rj45 cat6</t>
  </si>
  <si>
    <t xml:space="preserve">kabel listrik </t>
  </si>
  <si>
    <t>stop kontak</t>
  </si>
  <si>
    <t>PPN 10%</t>
  </si>
  <si>
    <t>Total Semua</t>
  </si>
  <si>
    <t>Jumlah</t>
  </si>
  <si>
    <t>KEPALA UNIT LABORATORIUM</t>
  </si>
  <si>
    <t>SIMULATOR DAN WORKSHOP</t>
  </si>
  <si>
    <t>Capt. ARIKA PALAPA, M.Si, M.Mar</t>
  </si>
  <si>
    <t xml:space="preserve">        Penata Tk. I  (III/d) </t>
  </si>
  <si>
    <t>NIP.  19760709 199808 1 001</t>
  </si>
  <si>
    <t>RAB Pengadaan Penambahan Peralatan Diklat Radar Stering Simulator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</si>
</sst>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p-421]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4" xfId="0" applyFill="1" applyBorder="1"/>
    <xf numFmtId="0" fontId="0" fillId="0" borderId="5" xfId="0" applyBorder="1"/>
    <xf numFmtId="0" fontId="0" fillId="0" borderId="6" xfId="0" applyBorder="1"/>
    <xf numFmtId="164" fontId="0" fillId="0" borderId="6" xfId="0" applyNumberFormat="1" applyBorder="1"/>
    <xf numFmtId="164" fontId="0" fillId="0" borderId="1" xfId="0" applyNumberFormat="1" applyBorder="1"/>
    <xf numFmtId="9" fontId="0" fillId="0" borderId="0" xfId="0" applyNumberFormat="1"/>
    <xf numFmtId="164" fontId="1" fillId="0" borderId="0" xfId="0" applyNumberFormat="1" applyFo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sqref="A1:D1"/>
    </sheetView>
  </sheetViews>
  <sheetFormatPr defaultRowHeight="15" x14ac:dyDescent="0.25"/>
  <cols>
    <col min="1" max="1" width="34.5703125" customWidth="1"/>
    <col min="3" max="3" width="15.140625" bestFit="1" customWidth="1"/>
    <col min="4" max="4" width="17.28515625" customWidth="1"/>
  </cols>
  <sheetData>
    <row r="1" spans="1:4" x14ac:dyDescent="0.25">
      <c r="A1" s="24" t="s">
        <v>30</v>
      </c>
      <c r="B1" s="24"/>
      <c r="C1" s="24"/>
      <c r="D1" s="24"/>
    </row>
    <row r="3" spans="1:4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x14ac:dyDescent="0.25">
      <c r="A4" s="3" t="s">
        <v>4</v>
      </c>
      <c r="B4" s="16">
        <v>49</v>
      </c>
      <c r="C4" s="6">
        <v>6000000</v>
      </c>
      <c r="D4" s="6">
        <f>C4*B4</f>
        <v>294000000</v>
      </c>
    </row>
    <row r="5" spans="1:4" x14ac:dyDescent="0.25">
      <c r="A5" s="5" t="s">
        <v>9</v>
      </c>
      <c r="B5" s="17">
        <v>21</v>
      </c>
      <c r="C5" s="8">
        <v>5500000</v>
      </c>
      <c r="D5" s="8">
        <f>C5*B5</f>
        <v>115500000</v>
      </c>
    </row>
    <row r="6" spans="1:4" x14ac:dyDescent="0.25">
      <c r="A6" s="9" t="s">
        <v>5</v>
      </c>
      <c r="B6" s="17">
        <v>28</v>
      </c>
      <c r="C6" s="8">
        <v>3650000</v>
      </c>
      <c r="D6" s="8">
        <f t="shared" ref="D6:D21" si="0">C6*B6</f>
        <v>102200000</v>
      </c>
    </row>
    <row r="7" spans="1:4" x14ac:dyDescent="0.25">
      <c r="A7" s="9" t="s">
        <v>6</v>
      </c>
      <c r="B7" s="17">
        <v>28</v>
      </c>
      <c r="C7" s="8">
        <v>1850000</v>
      </c>
      <c r="D7" s="8">
        <f>C7*B7</f>
        <v>51800000</v>
      </c>
    </row>
    <row r="8" spans="1:4" x14ac:dyDescent="0.25">
      <c r="A8" s="9" t="s">
        <v>7</v>
      </c>
      <c r="B8" s="17">
        <v>14</v>
      </c>
      <c r="C8" s="8">
        <v>1200000</v>
      </c>
      <c r="D8" s="8">
        <f t="shared" si="0"/>
        <v>16800000</v>
      </c>
    </row>
    <row r="9" spans="1:4" x14ac:dyDescent="0.25">
      <c r="A9" s="9" t="s">
        <v>8</v>
      </c>
      <c r="B9" s="17">
        <v>21</v>
      </c>
      <c r="C9" s="8">
        <v>850000</v>
      </c>
      <c r="D9" s="8">
        <f t="shared" si="0"/>
        <v>17850000</v>
      </c>
    </row>
    <row r="10" spans="1:4" x14ac:dyDescent="0.25">
      <c r="A10" s="9" t="s">
        <v>18</v>
      </c>
      <c r="B10" s="17">
        <v>7</v>
      </c>
      <c r="C10" s="8">
        <v>11000000</v>
      </c>
      <c r="D10" s="8">
        <f t="shared" si="0"/>
        <v>77000000</v>
      </c>
    </row>
    <row r="11" spans="1:4" x14ac:dyDescent="0.25">
      <c r="A11" s="9" t="s">
        <v>10</v>
      </c>
      <c r="B11" s="17">
        <v>1</v>
      </c>
      <c r="C11" s="8">
        <v>3400000</v>
      </c>
      <c r="D11" s="8">
        <f t="shared" si="0"/>
        <v>3400000</v>
      </c>
    </row>
    <row r="12" spans="1:4" x14ac:dyDescent="0.25">
      <c r="A12" s="9" t="s">
        <v>11</v>
      </c>
      <c r="B12" s="17">
        <v>1</v>
      </c>
      <c r="C12" s="8">
        <v>6700000</v>
      </c>
      <c r="D12" s="8">
        <f t="shared" si="0"/>
        <v>6700000</v>
      </c>
    </row>
    <row r="13" spans="1:4" x14ac:dyDescent="0.25">
      <c r="A13" s="9" t="s">
        <v>12</v>
      </c>
      <c r="B13" s="18">
        <v>3</v>
      </c>
      <c r="C13" s="8">
        <v>2850000</v>
      </c>
      <c r="D13" s="8">
        <f t="shared" si="0"/>
        <v>8550000</v>
      </c>
    </row>
    <row r="14" spans="1:4" x14ac:dyDescent="0.25">
      <c r="A14" s="9" t="s">
        <v>19</v>
      </c>
      <c r="B14" s="18">
        <v>3</v>
      </c>
      <c r="C14" s="8">
        <v>800000</v>
      </c>
      <c r="D14" s="8">
        <f t="shared" si="0"/>
        <v>2400000</v>
      </c>
    </row>
    <row r="15" spans="1:4" x14ac:dyDescent="0.25">
      <c r="A15" s="9" t="s">
        <v>13</v>
      </c>
      <c r="B15" s="18">
        <v>20</v>
      </c>
      <c r="C15" s="8">
        <v>300000</v>
      </c>
      <c r="D15" s="8">
        <f t="shared" si="0"/>
        <v>6000000</v>
      </c>
    </row>
    <row r="16" spans="1:4" x14ac:dyDescent="0.25">
      <c r="A16" s="9" t="s">
        <v>14</v>
      </c>
      <c r="B16" s="18">
        <v>1</v>
      </c>
      <c r="C16" s="8">
        <v>18000000</v>
      </c>
      <c r="D16" s="8">
        <f t="shared" si="0"/>
        <v>18000000</v>
      </c>
    </row>
    <row r="17" spans="1:5" x14ac:dyDescent="0.25">
      <c r="A17" s="9" t="s">
        <v>15</v>
      </c>
      <c r="B17" s="18">
        <v>1</v>
      </c>
      <c r="C17" s="8">
        <v>6000000</v>
      </c>
      <c r="D17" s="8">
        <f t="shared" si="0"/>
        <v>6000000</v>
      </c>
    </row>
    <row r="18" spans="1:5" x14ac:dyDescent="0.25">
      <c r="A18" s="9" t="s">
        <v>16</v>
      </c>
      <c r="B18" s="18">
        <v>2</v>
      </c>
      <c r="C18" s="8">
        <v>4500000</v>
      </c>
      <c r="D18" s="8">
        <f t="shared" si="0"/>
        <v>9000000</v>
      </c>
    </row>
    <row r="19" spans="1:5" x14ac:dyDescent="0.25">
      <c r="A19" s="9" t="s">
        <v>17</v>
      </c>
      <c r="B19" s="18">
        <v>2</v>
      </c>
      <c r="C19" s="8">
        <v>31000000</v>
      </c>
      <c r="D19" s="8">
        <f t="shared" si="0"/>
        <v>62000000</v>
      </c>
    </row>
    <row r="20" spans="1:5" x14ac:dyDescent="0.25">
      <c r="A20" s="5" t="s">
        <v>20</v>
      </c>
      <c r="B20" s="17">
        <v>10</v>
      </c>
      <c r="C20" s="8">
        <v>800000</v>
      </c>
      <c r="D20" s="8">
        <f t="shared" si="0"/>
        <v>8000000</v>
      </c>
    </row>
    <row r="21" spans="1:5" x14ac:dyDescent="0.25">
      <c r="A21" s="4" t="s">
        <v>21</v>
      </c>
      <c r="B21" s="19">
        <v>30</v>
      </c>
      <c r="C21" s="7">
        <v>55000</v>
      </c>
      <c r="D21" s="7">
        <f t="shared" si="0"/>
        <v>1650000</v>
      </c>
    </row>
    <row r="22" spans="1:5" x14ac:dyDescent="0.25">
      <c r="A22" s="10"/>
      <c r="B22" s="11"/>
      <c r="C22" s="12" t="s">
        <v>24</v>
      </c>
      <c r="D22" s="13">
        <f>D4+D5+D6+D7+D8+D9+D10+D11+D12+D13+D14+D15+D16+D17+D18+D19</f>
        <v>797200000</v>
      </c>
    </row>
    <row r="23" spans="1:5" x14ac:dyDescent="0.25">
      <c r="C23" s="1" t="s">
        <v>22</v>
      </c>
      <c r="D23" s="1">
        <f>D22*E23</f>
        <v>79720000</v>
      </c>
      <c r="E23" s="14">
        <v>0.1</v>
      </c>
    </row>
    <row r="24" spans="1:5" x14ac:dyDescent="0.25">
      <c r="C24" s="15" t="s">
        <v>23</v>
      </c>
      <c r="D24" s="15">
        <f>SUM(D22:D23)</f>
        <v>876920000</v>
      </c>
    </row>
    <row r="26" spans="1:5" ht="15.75" x14ac:dyDescent="0.25">
      <c r="B26" s="25" t="s">
        <v>25</v>
      </c>
      <c r="C26" s="25"/>
      <c r="D26" s="25"/>
    </row>
    <row r="27" spans="1:5" ht="15.75" x14ac:dyDescent="0.25">
      <c r="B27" s="26" t="s">
        <v>26</v>
      </c>
      <c r="C27" s="26"/>
      <c r="D27" s="26"/>
    </row>
    <row r="28" spans="1:5" ht="15.75" x14ac:dyDescent="0.25">
      <c r="B28" s="20"/>
      <c r="C28" s="20"/>
      <c r="D28" s="20"/>
    </row>
    <row r="29" spans="1:5" ht="15.75" x14ac:dyDescent="0.25">
      <c r="B29" s="21"/>
      <c r="C29" s="21"/>
      <c r="D29" s="22"/>
    </row>
    <row r="30" spans="1:5" ht="15.75" x14ac:dyDescent="0.25">
      <c r="B30" s="23"/>
      <c r="C30" s="23"/>
      <c r="D30" s="22"/>
    </row>
    <row r="31" spans="1:5" ht="15.75" x14ac:dyDescent="0.25">
      <c r="B31" s="23"/>
      <c r="C31" s="23"/>
      <c r="D31" s="22"/>
    </row>
    <row r="32" spans="1:5" ht="15.75" x14ac:dyDescent="0.25">
      <c r="B32" s="27" t="s">
        <v>27</v>
      </c>
      <c r="C32" s="27"/>
      <c r="D32" s="27"/>
    </row>
    <row r="33" spans="2:4" ht="15.75" x14ac:dyDescent="0.25">
      <c r="B33" s="26" t="s">
        <v>28</v>
      </c>
      <c r="C33" s="26"/>
      <c r="D33" s="26"/>
    </row>
    <row r="34" spans="2:4" ht="15.75" x14ac:dyDescent="0.25">
      <c r="B34" s="26" t="s">
        <v>29</v>
      </c>
      <c r="C34" s="26"/>
      <c r="D34" s="26"/>
    </row>
  </sheetData>
  <mergeCells count="6">
    <mergeCell ref="B34:D34"/>
    <mergeCell ref="A1:D1"/>
    <mergeCell ref="B26:D26"/>
    <mergeCell ref="B27:D27"/>
    <mergeCell ref="B32:D32"/>
    <mergeCell ref="B33:D3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wenda</dc:creator>
  <cp:lastModifiedBy>ASUS</cp:lastModifiedBy>
  <cp:lastPrinted>2020-02-14T04:04:11Z</cp:lastPrinted>
  <dcterms:created xsi:type="dcterms:W3CDTF">2020-01-23T10:16:55Z</dcterms:created>
  <dcterms:modified xsi:type="dcterms:W3CDTF">2020-03-16T03:16:35Z</dcterms:modified>
</cp:coreProperties>
</file>